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Shared Documents/MA - AGILE (INTPA FFPA)/07 Activités/07.2 Expert Logistic A2.2 &amp; A2.3/"/>
    </mc:Choice>
  </mc:AlternateContent>
  <xr:revisionPtr revIDLastSave="108" documentId="8_{0AAF8473-520C-496E-A049-6EE49F50AB67}" xr6:coauthVersionLast="47" xr6:coauthVersionMax="47" xr10:uidLastSave="{BEF9DF29-9A89-4972-8DD6-214268949502}"/>
  <bookViews>
    <workbookView xWindow="-110" yWindow="-110" windowWidth="19420" windowHeight="10300" xr2:uid="{00000000-000D-0000-FFFF-FFFF00000000}"/>
  </bookViews>
  <sheets>
    <sheet name="UPL Lot 1" sheetId="9" r:id="rId1"/>
    <sheet name="UPL Lot 2" sheetId="10" r:id="rId2"/>
    <sheet name="UPL Lot 3" sheetId="11" r:id="rId3"/>
    <sheet name="UPL Lot 4" sheetId="12" r:id="rId4"/>
    <sheet name="UPL Lot 5" sheetId="13" r:id="rId5"/>
    <sheet name="UPL Lot 6" sheetId="15" r:id="rId6"/>
    <sheet name="UPL Lot 7" sheetId="16" r:id="rId7"/>
    <sheet name="UPL Lot 8" sheetId="17" r:id="rId8"/>
    <sheet name="menu déroulant" sheetId="4"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1" i="9" l="1"/>
  <c r="F10" i="11"/>
  <c r="G10" i="11" s="1"/>
  <c r="G11" i="11" s="1"/>
  <c r="G13" i="11" s="1"/>
  <c r="F10" i="12"/>
  <c r="F10" i="13"/>
  <c r="F10" i="15"/>
  <c r="F10" i="17"/>
  <c r="G10" i="17" s="1"/>
  <c r="G11" i="17" s="1"/>
  <c r="G13" i="17" s="1"/>
  <c r="F10" i="16"/>
  <c r="F10" i="10"/>
  <c r="F10" i="9"/>
  <c r="G10" i="16"/>
  <c r="G11" i="16" s="1"/>
  <c r="G13" i="16" s="1"/>
  <c r="G10" i="15"/>
  <c r="G11" i="15" s="1"/>
  <c r="G13" i="15" s="1"/>
  <c r="G10" i="13"/>
  <c r="G11" i="13" s="1"/>
  <c r="G13" i="13" s="1"/>
  <c r="G10" i="12"/>
  <c r="G11" i="12" s="1"/>
  <c r="G13" i="12" s="1"/>
  <c r="G10" i="10"/>
  <c r="G11" i="10" s="1"/>
  <c r="G13" i="10" s="1"/>
  <c r="G11" i="9" l="1"/>
  <c r="G10" i="9"/>
  <c r="G12" i="9" l="1"/>
  <c r="G14" i="9" s="1"/>
</calcChain>
</file>

<file path=xl/sharedStrings.xml><?xml version="1.0" encoding="utf-8"?>
<sst xmlns="http://schemas.openxmlformats.org/spreadsheetml/2006/main" count="141" uniqueCount="34">
  <si>
    <t>Unit Price List (UPL)</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</si>
  <si>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t>
    </r>
  </si>
  <si>
    <t>Service</t>
  </si>
  <si>
    <t>Type of unit</t>
  </si>
  <si>
    <t>Unit price in € excluding tax</t>
  </si>
  <si>
    <t>Estimated quantity</t>
  </si>
  <si>
    <t>Estimated total price in € excluding tax</t>
  </si>
  <si>
    <t>Lot 1 : Coordination and logistical support for activities in Kazakhstan</t>
  </si>
  <si>
    <t>Support to Community Journalism Training</t>
  </si>
  <si>
    <t>per day</t>
  </si>
  <si>
    <t>Support to Diversity &amp; Inclusion Workshop</t>
  </si>
  <si>
    <t>TOTAL excl. Tax</t>
  </si>
  <si>
    <t>VAT</t>
  </si>
  <si>
    <t>Amount incl. Tax</t>
  </si>
  <si>
    <t>Date :</t>
  </si>
  <si>
    <t>Signature :</t>
  </si>
  <si>
    <t>Stamp :</t>
  </si>
  <si>
    <t>Lot 2 : Coordination and logistical support for activities in Kyrgyzstan</t>
  </si>
  <si>
    <t>Lot 3 : Coordination and logistical support for activities in Tajikistan</t>
  </si>
  <si>
    <t>Lot 4 : Coordination and logistical support for activities in Uzbekistan</t>
  </si>
  <si>
    <t>Lot 5 : Coordination and logistical support for activities in Democratic Republic of Congo (DRC)</t>
  </si>
  <si>
    <t>Lot 6 : Coordination and logistical support for activities in Tanzania</t>
  </si>
  <si>
    <t>Lot 7 : Coordination and logistical support for activities in Uganda</t>
  </si>
  <si>
    <t>Lot 8 : Coordination and logistical support for activities in Zambia</t>
  </si>
  <si>
    <t>contract</t>
  </si>
  <si>
    <t>Services</t>
  </si>
  <si>
    <t>adapted process</t>
  </si>
  <si>
    <t>yes</t>
  </si>
  <si>
    <t>framework contract</t>
  </si>
  <si>
    <t>supplies</t>
  </si>
  <si>
    <t>tender process</t>
  </si>
  <si>
    <t>per month</t>
  </si>
  <si>
    <t>no</t>
  </si>
  <si>
    <t>per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</si>
</sst>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32">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rgb="FF000000"/>
      </left>
      <right/>
      <top style="medium">
        <color rgb="FF000000"/>
      </top>
      <bottom style="thin">
        <color auto="1"/>
      </bottom>
      <diagonal/>
    </border>
    <border>
      <left style="medium">
        <color rgb="FF000000"/>
      </left>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top style="thin">
        <color auto="1"/>
      </top>
      <bottom style="medium">
        <color rgb="FF000000"/>
      </bottom>
      <diagonal/>
    </border>
    <border>
      <left/>
      <right style="thin">
        <color auto="1"/>
      </right>
      <top style="thin">
        <color auto="1"/>
      </top>
      <bottom style="medium">
        <color rgb="FF000000"/>
      </bottom>
      <diagonal/>
    </border>
    <border>
      <left style="thin">
        <color auto="1"/>
      </left>
      <right style="thin">
        <color auto="1"/>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style="medium">
        <color rgb="FF000000"/>
      </bottom>
      <diagonal/>
    </border>
    <border>
      <left/>
      <right style="thin">
        <color auto="1"/>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medium">
        <color rgb="FF000000"/>
      </left>
      <right/>
      <top/>
      <bottom style="thin">
        <color auto="1"/>
      </bottom>
      <diagonal/>
    </border>
    <border>
      <left/>
      <right style="medium">
        <color rgb="FF000000"/>
      </right>
      <top/>
      <bottom style="thin">
        <color auto="1"/>
      </bottom>
      <diagonal/>
    </border>
    <border>
      <left/>
      <right/>
      <top style="medium">
        <color rgb="FF000000"/>
      </top>
      <bottom style="thin">
        <color auto="1"/>
      </bottom>
      <diagonal/>
    </border>
    <border>
      <left/>
      <right style="medium">
        <color rgb="FF000000"/>
      </right>
      <top style="medium">
        <color rgb="FF000000"/>
      </top>
      <bottom style="thin">
        <color auto="1"/>
      </bottom>
      <diagonal/>
    </border>
    <border>
      <left style="medium">
        <color rgb="FF000000"/>
      </left>
      <right/>
      <top style="medium">
        <color rgb="FF000000"/>
      </top>
      <bottom/>
      <diagonal/>
    </border>
    <border>
      <left/>
      <right style="thin">
        <color auto="1"/>
      </right>
      <top style="medium">
        <color rgb="FF000000"/>
      </top>
      <bottom/>
      <diagonal/>
    </border>
    <border>
      <left style="thin">
        <color auto="1"/>
      </left>
      <right style="thin">
        <color auto="1"/>
      </right>
      <top style="medium">
        <color rgb="FF000000"/>
      </top>
      <bottom/>
      <diagonal/>
    </border>
    <border>
      <left style="thin">
        <color auto="1"/>
      </left>
      <right style="medium">
        <color rgb="FF000000"/>
      </right>
      <top style="medium">
        <color rgb="FF000000"/>
      </top>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44">
    <xf numFmtId="0" fontId="0" fillId="0" borderId="0" xfId="0"/>
    <xf numFmtId="0" fontId="0" fillId="2" borderId="0" xfId="0" applyFill="1"/>
    <xf numFmtId="0" fontId="0" fillId="2" borderId="0" xfId="0" applyFill="1" applyAlignment="1">
      <alignment horizont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3" borderId="2" xfId="0" applyFill="1" applyBorder="1" applyAlignment="1">
      <alignment vertical="center"/>
    </xf>
    <xf numFmtId="9" fontId="5" fillId="4" borderId="4" xfId="3" applyFont="1" applyFill="1" applyBorder="1" applyAlignment="1">
      <alignment vertical="center"/>
    </xf>
    <xf numFmtId="0" fontId="0" fillId="3" borderId="3" xfId="0" applyFill="1" applyBorder="1" applyAlignment="1">
      <alignment vertical="center"/>
    </xf>
    <xf numFmtId="44" fontId="0" fillId="3" borderId="5" xfId="1" applyFont="1" applyFill="1" applyBorder="1" applyAlignment="1">
      <alignment vertical="center"/>
    </xf>
    <xf numFmtId="44" fontId="0" fillId="0" borderId="15" xfId="1" applyFont="1" applyFill="1" applyBorder="1" applyAlignment="1">
      <alignment vertical="center"/>
    </xf>
    <xf numFmtId="0" fontId="0" fillId="0" borderId="18" xfId="0" applyBorder="1" applyAlignment="1">
      <alignment horizontal="center" vertical="center"/>
    </xf>
    <xf numFmtId="44" fontId="0" fillId="0" borderId="19" xfId="1" applyFont="1" applyFill="1" applyBorder="1" applyAlignment="1">
      <alignment vertical="center"/>
    </xf>
    <xf numFmtId="44" fontId="0" fillId="3" borderId="4" xfId="1" applyFont="1" applyFill="1" applyBorder="1" applyAlignment="1">
      <alignment vertical="center"/>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7" fillId="2" borderId="0" xfId="0" applyFont="1" applyFill="1" applyAlignment="1">
      <alignment vertical="center"/>
    </xf>
    <xf numFmtId="0" fontId="2" fillId="2" borderId="0" xfId="0" applyFont="1" applyFill="1" applyAlignment="1">
      <alignment vertical="center"/>
    </xf>
    <xf numFmtId="44" fontId="0" fillId="0" borderId="0" xfId="1" applyFont="1" applyFill="1" applyBorder="1" applyAlignment="1">
      <alignment vertical="center"/>
    </xf>
    <xf numFmtId="0" fontId="1" fillId="0" borderId="0" xfId="0" applyFont="1" applyAlignment="1">
      <alignment vertical="center"/>
    </xf>
    <xf numFmtId="0" fontId="0" fillId="4" borderId="1" xfId="0" applyFill="1" applyBorder="1" applyAlignment="1">
      <alignment horizontal="center" vertical="center"/>
    </xf>
    <xf numFmtId="0" fontId="0" fillId="4" borderId="18" xfId="0" applyFill="1" applyBorder="1" applyAlignment="1">
      <alignment horizontal="center"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1" fillId="3" borderId="20"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0" fillId="0" borderId="14" xfId="0" applyBorder="1" applyAlignment="1">
      <alignment horizontal="center" vertical="center"/>
    </xf>
    <xf numFmtId="0" fontId="0" fillId="0" borderId="6"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24" xfId="0" applyFont="1" applyBorder="1" applyAlignment="1">
      <alignment horizontal="left" vertical="center" wrapText="1"/>
    </xf>
    <xf numFmtId="0" fontId="1" fillId="0" borderId="11" xfId="0" applyFont="1" applyBorder="1" applyAlignment="1">
      <alignment horizontal="left" vertical="center" wrapText="1"/>
    </xf>
    <xf numFmtId="0" fontId="1" fillId="0" borderId="25" xfId="0" applyFont="1" applyBorder="1" applyAlignment="1">
      <alignment horizontal="left" vertical="center" wrapText="1"/>
    </xf>
    <xf numFmtId="0" fontId="1" fillId="3" borderId="28"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0" borderId="13" xfId="0" applyFont="1" applyBorder="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1726752</xdr:colOff>
      <xdr:row>2</xdr:row>
      <xdr:rowOff>87150</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1726752</xdr:colOff>
      <xdr:row>2</xdr:row>
      <xdr:rowOff>87150</xdr:rowOff>
    </xdr:to>
    <xdr:pic>
      <xdr:nvPicPr>
        <xdr:cNvPr id="2" name="Image 1">
          <a:extLst>
            <a:ext uri="{FF2B5EF4-FFF2-40B4-BE49-F238E27FC236}">
              <a16:creationId xmlns:a16="http://schemas.microsoft.com/office/drawing/2014/main" id="{F099B896-B9A9-4575-B695-0EB2BCB8CBBF}"/>
            </a:ext>
          </a:extLst>
        </xdr:cNvPr>
        <xdr:cNvPicPr>
          <a:picLocks noChangeAspect="1"/>
        </xdr:cNvPicPr>
      </xdr:nvPicPr>
      <xdr:blipFill>
        <a:blip xmlns:r="http://schemas.openxmlformats.org/officeDocument/2006/relationships" r:embed="rId1"/>
        <a:stretch>
          <a:fillRect/>
        </a:stretch>
      </xdr:blipFill>
      <xdr:spPr>
        <a:xfrm>
          <a:off x="692168" y="82550"/>
          <a:ext cx="1831509" cy="782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1726752</xdr:colOff>
      <xdr:row>2</xdr:row>
      <xdr:rowOff>87150</xdr:rowOff>
    </xdr:to>
    <xdr:pic>
      <xdr:nvPicPr>
        <xdr:cNvPr id="2" name="Image 1">
          <a:extLst>
            <a:ext uri="{FF2B5EF4-FFF2-40B4-BE49-F238E27FC236}">
              <a16:creationId xmlns:a16="http://schemas.microsoft.com/office/drawing/2014/main" id="{F3E646E1-7B4A-49C3-9F90-5D76AA180642}"/>
            </a:ext>
          </a:extLst>
        </xdr:cNvPr>
        <xdr:cNvPicPr>
          <a:picLocks noChangeAspect="1"/>
        </xdr:cNvPicPr>
      </xdr:nvPicPr>
      <xdr:blipFill>
        <a:blip xmlns:r="http://schemas.openxmlformats.org/officeDocument/2006/relationships" r:embed="rId1"/>
        <a:stretch>
          <a:fillRect/>
        </a:stretch>
      </xdr:blipFill>
      <xdr:spPr>
        <a:xfrm>
          <a:off x="692168" y="82550"/>
          <a:ext cx="1831509" cy="7824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83975</xdr:rowOff>
    </xdr:to>
    <xdr:pic>
      <xdr:nvPicPr>
        <xdr:cNvPr id="2" name="Image 1">
          <a:extLst>
            <a:ext uri="{FF2B5EF4-FFF2-40B4-BE49-F238E27FC236}">
              <a16:creationId xmlns:a16="http://schemas.microsoft.com/office/drawing/2014/main" id="{98A4D9B9-1674-4148-828C-3804D983A53C}"/>
            </a:ext>
          </a:extLst>
        </xdr:cNvPr>
        <xdr:cNvPicPr>
          <a:picLocks noChangeAspect="1"/>
        </xdr:cNvPicPr>
      </xdr:nvPicPr>
      <xdr:blipFill>
        <a:blip xmlns:r="http://schemas.openxmlformats.org/officeDocument/2006/relationships" r:embed="rId1"/>
        <a:stretch>
          <a:fillRect/>
        </a:stretch>
      </xdr:blipFill>
      <xdr:spPr>
        <a:xfrm>
          <a:off x="692168" y="82550"/>
          <a:ext cx="1831509" cy="7824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1726752</xdr:colOff>
      <xdr:row>2</xdr:row>
      <xdr:rowOff>87150</xdr:rowOff>
    </xdr:to>
    <xdr:pic>
      <xdr:nvPicPr>
        <xdr:cNvPr id="2" name="Image 1">
          <a:extLst>
            <a:ext uri="{FF2B5EF4-FFF2-40B4-BE49-F238E27FC236}">
              <a16:creationId xmlns:a16="http://schemas.microsoft.com/office/drawing/2014/main" id="{D1622F85-8F99-4A14-855F-C690F026F146}"/>
            </a:ext>
          </a:extLst>
        </xdr:cNvPr>
        <xdr:cNvPicPr>
          <a:picLocks noChangeAspect="1"/>
        </xdr:cNvPicPr>
      </xdr:nvPicPr>
      <xdr:blipFill>
        <a:blip xmlns:r="http://schemas.openxmlformats.org/officeDocument/2006/relationships" r:embed="rId1"/>
        <a:stretch>
          <a:fillRect/>
        </a:stretch>
      </xdr:blipFill>
      <xdr:spPr>
        <a:xfrm>
          <a:off x="692168" y="82550"/>
          <a:ext cx="1834684" cy="7856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83975</xdr:rowOff>
    </xdr:to>
    <xdr:pic>
      <xdr:nvPicPr>
        <xdr:cNvPr id="2" name="Image 1">
          <a:extLst>
            <a:ext uri="{FF2B5EF4-FFF2-40B4-BE49-F238E27FC236}">
              <a16:creationId xmlns:a16="http://schemas.microsoft.com/office/drawing/2014/main" id="{682DAC9D-A493-43E5-B891-79456490AED3}"/>
            </a:ext>
          </a:extLst>
        </xdr:cNvPr>
        <xdr:cNvPicPr>
          <a:picLocks noChangeAspect="1"/>
        </xdr:cNvPicPr>
      </xdr:nvPicPr>
      <xdr:blipFill>
        <a:blip xmlns:r="http://schemas.openxmlformats.org/officeDocument/2006/relationships" r:embed="rId1"/>
        <a:stretch>
          <a:fillRect/>
        </a:stretch>
      </xdr:blipFill>
      <xdr:spPr>
        <a:xfrm>
          <a:off x="692168" y="82550"/>
          <a:ext cx="1831509" cy="7824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83975</xdr:rowOff>
    </xdr:to>
    <xdr:pic>
      <xdr:nvPicPr>
        <xdr:cNvPr id="2" name="Image 1">
          <a:extLst>
            <a:ext uri="{FF2B5EF4-FFF2-40B4-BE49-F238E27FC236}">
              <a16:creationId xmlns:a16="http://schemas.microsoft.com/office/drawing/2014/main" id="{1DC913B7-E555-487D-A4DF-C3C550FADA57}"/>
            </a:ext>
          </a:extLst>
        </xdr:cNvPr>
        <xdr:cNvPicPr>
          <a:picLocks noChangeAspect="1"/>
        </xdr:cNvPicPr>
      </xdr:nvPicPr>
      <xdr:blipFill>
        <a:blip xmlns:r="http://schemas.openxmlformats.org/officeDocument/2006/relationships" r:embed="rId1"/>
        <a:stretch>
          <a:fillRect/>
        </a:stretch>
      </xdr:blipFill>
      <xdr:spPr>
        <a:xfrm>
          <a:off x="692168" y="82550"/>
          <a:ext cx="1834684" cy="7856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83975</xdr:rowOff>
    </xdr:to>
    <xdr:pic>
      <xdr:nvPicPr>
        <xdr:cNvPr id="2" name="Image 1">
          <a:extLst>
            <a:ext uri="{FF2B5EF4-FFF2-40B4-BE49-F238E27FC236}">
              <a16:creationId xmlns:a16="http://schemas.microsoft.com/office/drawing/2014/main" id="{B591285D-8E87-43A9-8227-12A73BBDE6F4}"/>
            </a:ext>
          </a:extLst>
        </xdr:cNvPr>
        <xdr:cNvPicPr>
          <a:picLocks noChangeAspect="1"/>
        </xdr:cNvPicPr>
      </xdr:nvPicPr>
      <xdr:blipFill>
        <a:blip xmlns:r="http://schemas.openxmlformats.org/officeDocument/2006/relationships" r:embed="rId1"/>
        <a:stretch>
          <a:fillRect/>
        </a:stretch>
      </xdr:blipFill>
      <xdr:spPr>
        <a:xfrm>
          <a:off x="692168" y="82550"/>
          <a:ext cx="1834684" cy="785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2"/>
  <sheetViews>
    <sheetView showGridLines="0" tabSelected="1" topLeftCell="A6" zoomScaleNormal="100" workbookViewId="0">
      <selection activeCell="F12" sqref="F12"/>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7</v>
      </c>
      <c r="C9" s="37"/>
      <c r="D9" s="37"/>
      <c r="E9" s="37"/>
      <c r="F9" s="37"/>
      <c r="G9" s="38"/>
      <c r="I9" s="4"/>
    </row>
    <row r="10" spans="1:11" x14ac:dyDescent="0.35">
      <c r="B10" s="32" t="s">
        <v>8</v>
      </c>
      <c r="C10" s="33"/>
      <c r="D10" s="3" t="s">
        <v>9</v>
      </c>
      <c r="E10" s="22"/>
      <c r="F10" s="3">
        <f>4*2</f>
        <v>8</v>
      </c>
      <c r="G10" s="10">
        <f>E10*F10</f>
        <v>0</v>
      </c>
    </row>
    <row r="11" spans="1:11" x14ac:dyDescent="0.35">
      <c r="B11" s="34" t="s">
        <v>10</v>
      </c>
      <c r="C11" s="35"/>
      <c r="D11" s="11" t="s">
        <v>9</v>
      </c>
      <c r="E11" s="23"/>
      <c r="F11" s="11">
        <f>3*2</f>
        <v>6</v>
      </c>
      <c r="G11" s="12">
        <f t="shared" ref="G11" si="0">E11*F11</f>
        <v>0</v>
      </c>
    </row>
    <row r="12" spans="1:11" x14ac:dyDescent="0.35">
      <c r="B12" s="4"/>
      <c r="C12" s="4"/>
      <c r="D12" s="4"/>
      <c r="F12" s="6" t="s">
        <v>11</v>
      </c>
      <c r="G12" s="13">
        <f>SUM(G10:G11)</f>
        <v>0</v>
      </c>
    </row>
    <row r="13" spans="1:11" x14ac:dyDescent="0.35">
      <c r="B13" s="4"/>
      <c r="C13" s="4"/>
      <c r="D13" s="4"/>
      <c r="F13" s="6" t="s">
        <v>12</v>
      </c>
      <c r="G13" s="7"/>
    </row>
    <row r="14" spans="1:11" x14ac:dyDescent="0.35">
      <c r="B14" s="4"/>
      <c r="C14" s="4"/>
      <c r="D14" s="4"/>
      <c r="F14" s="8" t="s">
        <v>13</v>
      </c>
      <c r="G14" s="9">
        <f>G12*G13</f>
        <v>0</v>
      </c>
    </row>
    <row r="15" spans="1:11" x14ac:dyDescent="0.35">
      <c r="B15" s="4"/>
      <c r="C15" s="4"/>
      <c r="D15" s="4"/>
      <c r="G15" s="20"/>
    </row>
    <row r="16" spans="1:11" x14ac:dyDescent="0.35">
      <c r="B16" s="4"/>
      <c r="C16" s="4"/>
      <c r="D16" s="4"/>
      <c r="G16" s="20"/>
    </row>
    <row r="17" spans="2:7" x14ac:dyDescent="0.35">
      <c r="B17" s="4"/>
      <c r="C17" s="4"/>
      <c r="D17" s="4"/>
      <c r="E17" s="4"/>
      <c r="G17" s="20"/>
    </row>
    <row r="20" spans="2:7" x14ac:dyDescent="0.35">
      <c r="B20" s="21" t="s">
        <v>14</v>
      </c>
    </row>
    <row r="21" spans="2:7" x14ac:dyDescent="0.35">
      <c r="B21" s="21" t="s">
        <v>15</v>
      </c>
    </row>
    <row r="22" spans="2:7" x14ac:dyDescent="0.35">
      <c r="B22" s="21" t="s">
        <v>16</v>
      </c>
    </row>
  </sheetData>
  <mergeCells count="5">
    <mergeCell ref="B5:K6"/>
    <mergeCell ref="B8:C8"/>
    <mergeCell ref="B10:C10"/>
    <mergeCell ref="B11:C11"/>
    <mergeCell ref="B9:G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25BB4-3028-471A-B733-5B3F7273C4A6}">
  <dimension ref="A2:K21"/>
  <sheetViews>
    <sheetView showGridLines="0" zoomScaleNormal="100" workbookViewId="0">
      <selection activeCell="F10" sqref="F10"/>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17</v>
      </c>
      <c r="C9" s="37"/>
      <c r="D9" s="37"/>
      <c r="E9" s="37"/>
      <c r="F9" s="37"/>
      <c r="G9" s="38"/>
      <c r="I9" s="4"/>
    </row>
    <row r="10" spans="1:11" x14ac:dyDescent="0.35">
      <c r="B10" s="34" t="s">
        <v>8</v>
      </c>
      <c r="C10" s="35"/>
      <c r="D10" s="11" t="s">
        <v>9</v>
      </c>
      <c r="E10" s="23"/>
      <c r="F10" s="11">
        <f>4*2</f>
        <v>8</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E991BE3-3CAE-40E1-995C-89EEB83F5D48}">
          <x14:formula1>
            <xm:f>'menu déroulant'!$G$1:$G$3</xm:f>
          </x14:formula1>
          <xm:sqref>D10:D16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68092-FCA7-4192-9A55-BCF0B9C4E96B}">
  <dimension ref="A2:K21"/>
  <sheetViews>
    <sheetView showGridLines="0" zoomScaleNormal="100" workbookViewId="0">
      <selection activeCell="F11" sqref="F11"/>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18</v>
      </c>
      <c r="C9" s="37"/>
      <c r="D9" s="37"/>
      <c r="E9" s="37"/>
      <c r="F9" s="37"/>
      <c r="G9" s="38"/>
      <c r="I9" s="4"/>
    </row>
    <row r="10" spans="1:11" x14ac:dyDescent="0.35">
      <c r="B10" s="34" t="s">
        <v>10</v>
      </c>
      <c r="C10" s="35"/>
      <c r="D10" s="11" t="s">
        <v>9</v>
      </c>
      <c r="E10" s="23"/>
      <c r="F10" s="11">
        <f>3*2</f>
        <v>6</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780167E-F8B9-4AF4-8732-78E4331B9FD1}">
          <x14:formula1>
            <xm:f>'menu déroulant'!$G$1:$G$3</xm:f>
          </x14:formula1>
          <xm:sqref>D10:D16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32D9-F68A-47AF-838A-5A1943E0C058}">
  <dimension ref="A2:K21"/>
  <sheetViews>
    <sheetView showGridLines="0" zoomScaleNormal="100" workbookViewId="0">
      <selection activeCell="F11" sqref="F11"/>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19</v>
      </c>
      <c r="C9" s="37"/>
      <c r="D9" s="37"/>
      <c r="E9" s="37"/>
      <c r="F9" s="37"/>
      <c r="G9" s="38"/>
      <c r="I9" s="4"/>
    </row>
    <row r="10" spans="1:11" x14ac:dyDescent="0.35">
      <c r="B10" s="34" t="s">
        <v>10</v>
      </c>
      <c r="C10" s="35"/>
      <c r="D10" s="11" t="s">
        <v>9</v>
      </c>
      <c r="E10" s="23"/>
      <c r="F10" s="11">
        <f>3*2</f>
        <v>6</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3F1E36A-65D7-46CB-A159-3C2A5D6B5B58}">
          <x14:formula1>
            <xm:f>'menu déroulant'!$G$1:$G$3</xm:f>
          </x14:formula1>
          <xm:sqref>D10:D16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5D798-2E1F-446C-92DD-46A508CDE91B}">
  <dimension ref="A2:K21"/>
  <sheetViews>
    <sheetView showGridLines="0" zoomScaleNormal="100" workbookViewId="0">
      <selection activeCell="F11" sqref="F11"/>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20</v>
      </c>
      <c r="C9" s="37"/>
      <c r="D9" s="37"/>
      <c r="E9" s="37"/>
      <c r="F9" s="37"/>
      <c r="G9" s="38"/>
      <c r="I9" s="4"/>
    </row>
    <row r="10" spans="1:11" x14ac:dyDescent="0.35">
      <c r="B10" s="34" t="s">
        <v>10</v>
      </c>
      <c r="C10" s="35"/>
      <c r="D10" s="11" t="s">
        <v>9</v>
      </c>
      <c r="E10" s="23"/>
      <c r="F10" s="11">
        <f>3*2</f>
        <v>6</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EE4DCDA-A1F2-45A5-86D9-931E1B57439B}">
          <x14:formula1>
            <xm:f>'menu déroulant'!$G$1:$G$3</xm:f>
          </x14:formula1>
          <xm:sqref>D10:D16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7223D-6D38-4387-B8B5-3CE4063E2645}">
  <dimension ref="A2:K21"/>
  <sheetViews>
    <sheetView showGridLines="0" zoomScaleNormal="100" workbookViewId="0">
      <selection activeCell="F11" sqref="F11"/>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21</v>
      </c>
      <c r="C9" s="37"/>
      <c r="D9" s="37"/>
      <c r="E9" s="37"/>
      <c r="F9" s="37"/>
      <c r="G9" s="38"/>
      <c r="I9" s="4"/>
    </row>
    <row r="10" spans="1:11" x14ac:dyDescent="0.35">
      <c r="B10" s="34" t="s">
        <v>10</v>
      </c>
      <c r="C10" s="35"/>
      <c r="D10" s="11" t="s">
        <v>9</v>
      </c>
      <c r="E10" s="23"/>
      <c r="F10" s="11">
        <f>3*2</f>
        <v>6</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A6BB6B4-2600-49B3-8BEB-8F0880AB4058}">
          <x14:formula1>
            <xm:f>'menu déroulant'!$G$1:$G$3</xm:f>
          </x14:formula1>
          <xm:sqref>D10:D16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BE7A2-66A1-4360-9501-8D7ECFBAC203}">
  <dimension ref="A2:K21"/>
  <sheetViews>
    <sheetView showGridLines="0" zoomScaleNormal="100" workbookViewId="0">
      <selection activeCell="H8" sqref="H8"/>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9" t="s">
        <v>2</v>
      </c>
      <c r="C8" s="40"/>
      <c r="D8" s="16" t="s">
        <v>3</v>
      </c>
      <c r="E8" s="16" t="s">
        <v>4</v>
      </c>
      <c r="F8" s="16" t="s">
        <v>5</v>
      </c>
      <c r="G8" s="17" t="s">
        <v>6</v>
      </c>
      <c r="I8" s="4"/>
    </row>
    <row r="9" spans="1:11" ht="18.649999999999999" customHeight="1" x14ac:dyDescent="0.35">
      <c r="A9" s="4"/>
      <c r="B9" s="41" t="s">
        <v>22</v>
      </c>
      <c r="C9" s="42"/>
      <c r="D9" s="42"/>
      <c r="E9" s="42"/>
      <c r="F9" s="42"/>
      <c r="G9" s="43"/>
      <c r="I9" s="4"/>
    </row>
    <row r="10" spans="1:11" x14ac:dyDescent="0.35">
      <c r="B10" s="34" t="s">
        <v>8</v>
      </c>
      <c r="C10" s="35"/>
      <c r="D10" s="11" t="s">
        <v>9</v>
      </c>
      <c r="E10" s="23"/>
      <c r="F10" s="11">
        <f>4*2</f>
        <v>8</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1108A-0609-4E25-90E0-8E547BD52408}">
          <x14:formula1>
            <xm:f>'menu déroulant'!$G$1:$G$3</xm:f>
          </x14:formula1>
          <xm:sqref>D10:D16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78D43-D376-4B06-BC8A-2A975EFDA9E3}">
  <dimension ref="A2:K21"/>
  <sheetViews>
    <sheetView showGridLines="0" zoomScaleNormal="100" workbookViewId="0">
      <selection activeCell="F11" sqref="F11"/>
    </sheetView>
  </sheetViews>
  <sheetFormatPr baseColWidth="10" defaultColWidth="11.453125" defaultRowHeight="14.5" x14ac:dyDescent="0.35"/>
  <cols>
    <col min="1" max="1" width="11.453125" style="5" customWidth="1"/>
    <col min="2" max="2" width="28.1796875" style="5" customWidth="1"/>
    <col min="3" max="4" width="11.453125" style="5"/>
    <col min="5" max="5" width="14.7265625" style="5" customWidth="1"/>
    <col min="6" max="6" width="19" style="5" customWidth="1"/>
    <col min="7" max="7" width="16.7265625" style="5" customWidth="1"/>
    <col min="8" max="16384" width="11.453125" style="5"/>
  </cols>
  <sheetData>
    <row r="2" spans="1:11" ht="46" x14ac:dyDescent="0.35">
      <c r="C2" s="18" t="s">
        <v>0</v>
      </c>
      <c r="D2" s="19"/>
    </row>
    <row r="5" spans="1:11" ht="14.65" customHeight="1" x14ac:dyDescent="0.35">
      <c r="B5" s="24" t="s">
        <v>1</v>
      </c>
      <c r="C5" s="25"/>
      <c r="D5" s="25"/>
      <c r="E5" s="25"/>
      <c r="F5" s="25"/>
      <c r="G5" s="25"/>
      <c r="H5" s="25"/>
      <c r="I5" s="25"/>
      <c r="J5" s="25"/>
      <c r="K5" s="26"/>
    </row>
    <row r="6" spans="1:11" ht="60.65" customHeight="1" x14ac:dyDescent="0.35">
      <c r="B6" s="27"/>
      <c r="C6" s="28"/>
      <c r="D6" s="28"/>
      <c r="E6" s="28"/>
      <c r="F6" s="28"/>
      <c r="G6" s="28"/>
      <c r="H6" s="28"/>
      <c r="I6" s="28"/>
      <c r="J6" s="28"/>
      <c r="K6" s="29"/>
    </row>
    <row r="8" spans="1:11" ht="43.5" x14ac:dyDescent="0.35">
      <c r="A8" s="4"/>
      <c r="B8" s="30" t="s">
        <v>2</v>
      </c>
      <c r="C8" s="31"/>
      <c r="D8" s="14" t="s">
        <v>3</v>
      </c>
      <c r="E8" s="14" t="s">
        <v>4</v>
      </c>
      <c r="F8" s="14" t="s">
        <v>5</v>
      </c>
      <c r="G8" s="15" t="s">
        <v>6</v>
      </c>
      <c r="I8" s="4"/>
    </row>
    <row r="9" spans="1:11" ht="18.649999999999999" customHeight="1" x14ac:dyDescent="0.35">
      <c r="A9" s="4"/>
      <c r="B9" s="36" t="s">
        <v>23</v>
      </c>
      <c r="C9" s="37"/>
      <c r="D9" s="37"/>
      <c r="E9" s="37"/>
      <c r="F9" s="37"/>
      <c r="G9" s="38"/>
      <c r="I9" s="4"/>
    </row>
    <row r="10" spans="1:11" x14ac:dyDescent="0.35">
      <c r="B10" s="34" t="s">
        <v>10</v>
      </c>
      <c r="C10" s="35"/>
      <c r="D10" s="11" t="s">
        <v>9</v>
      </c>
      <c r="E10" s="23"/>
      <c r="F10" s="11">
        <f>3*2</f>
        <v>6</v>
      </c>
      <c r="G10" s="12">
        <f>E10*F10</f>
        <v>0</v>
      </c>
    </row>
    <row r="11" spans="1:11" x14ac:dyDescent="0.35">
      <c r="B11" s="4"/>
      <c r="C11" s="4"/>
      <c r="D11" s="4"/>
      <c r="F11" s="6" t="s">
        <v>11</v>
      </c>
      <c r="G11" s="13">
        <f>SUM(G10:G10)</f>
        <v>0</v>
      </c>
    </row>
    <row r="12" spans="1:11" x14ac:dyDescent="0.35">
      <c r="B12" s="4"/>
      <c r="C12" s="4"/>
      <c r="D12" s="4"/>
      <c r="F12" s="6" t="s">
        <v>12</v>
      </c>
      <c r="G12" s="7"/>
    </row>
    <row r="13" spans="1:11" x14ac:dyDescent="0.35">
      <c r="B13" s="4"/>
      <c r="C13" s="4"/>
      <c r="D13" s="4"/>
      <c r="F13" s="8" t="s">
        <v>13</v>
      </c>
      <c r="G13" s="9">
        <f>G11*G12</f>
        <v>0</v>
      </c>
    </row>
    <row r="14" spans="1:11" x14ac:dyDescent="0.35">
      <c r="B14" s="4"/>
      <c r="C14" s="4"/>
      <c r="D14" s="4"/>
      <c r="G14" s="20"/>
    </row>
    <row r="15" spans="1:11" x14ac:dyDescent="0.35">
      <c r="B15" s="4"/>
      <c r="C15" s="4"/>
      <c r="D15" s="4"/>
      <c r="G15" s="20"/>
    </row>
    <row r="16" spans="1:11" x14ac:dyDescent="0.35">
      <c r="B16" s="4"/>
      <c r="C16" s="4"/>
      <c r="D16" s="4"/>
      <c r="G16" s="20"/>
    </row>
    <row r="19" spans="2:2" x14ac:dyDescent="0.35">
      <c r="B19" s="21" t="s">
        <v>14</v>
      </c>
    </row>
    <row r="20" spans="2:2" x14ac:dyDescent="0.35">
      <c r="B20" s="21" t="s">
        <v>15</v>
      </c>
    </row>
    <row r="21" spans="2:2" x14ac:dyDescent="0.35">
      <c r="B21" s="21" t="s">
        <v>16</v>
      </c>
    </row>
  </sheetData>
  <mergeCells count="4">
    <mergeCell ref="B5:K6"/>
    <mergeCell ref="B8:C8"/>
    <mergeCell ref="B9:G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4CFD05B-0F6C-4028-93A6-5E9F45275250}">
          <x14:formula1>
            <xm:f>'menu déroulant'!$G$1:$G$3</xm:f>
          </x14:formula1>
          <xm:sqref>D10:D16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53125" defaultRowHeight="14.5" x14ac:dyDescent="0.35"/>
  <cols>
    <col min="3" max="3" width="26.54296875" customWidth="1"/>
    <col min="4" max="4" width="4.453125" customWidth="1"/>
    <col min="5" max="5" width="33.7265625" customWidth="1"/>
    <col min="6" max="6" width="4" customWidth="1"/>
  </cols>
  <sheetData>
    <row r="1" spans="1:11" x14ac:dyDescent="0.35">
      <c r="A1" t="s">
        <v>24</v>
      </c>
      <c r="C1" s="1" t="s">
        <v>25</v>
      </c>
      <c r="D1" s="2"/>
      <c r="E1" s="1" t="s">
        <v>26</v>
      </c>
      <c r="F1" s="1"/>
      <c r="G1" t="s">
        <v>9</v>
      </c>
      <c r="I1" t="s">
        <v>27</v>
      </c>
      <c r="K1">
        <v>2</v>
      </c>
    </row>
    <row r="2" spans="1:11" x14ac:dyDescent="0.35">
      <c r="A2" t="s">
        <v>28</v>
      </c>
      <c r="C2" s="1" t="s">
        <v>29</v>
      </c>
      <c r="D2" s="1"/>
      <c r="E2" s="1" t="s">
        <v>30</v>
      </c>
      <c r="F2" s="1"/>
      <c r="G2" t="s">
        <v>31</v>
      </c>
      <c r="I2" t="s">
        <v>32</v>
      </c>
      <c r="K2">
        <v>3</v>
      </c>
    </row>
    <row r="3" spans="1:11" x14ac:dyDescent="0.35">
      <c r="C3" s="1"/>
      <c r="D3" s="1"/>
      <c r="E3" s="1"/>
      <c r="F3" s="1"/>
      <c r="G3" t="s">
        <v>33</v>
      </c>
      <c r="K3">
        <v>4</v>
      </c>
    </row>
    <row r="4" spans="1:11" x14ac:dyDescent="0.35">
      <c r="C4" s="1"/>
      <c r="D4" s="1"/>
      <c r="F4" s="1"/>
      <c r="K4">
        <v>5</v>
      </c>
    </row>
    <row r="5" spans="1:11" x14ac:dyDescent="0.35">
      <c r="C5" s="1"/>
      <c r="D5" s="1"/>
      <c r="F5" s="1"/>
      <c r="K5">
        <v>6</v>
      </c>
    </row>
    <row r="6" spans="1:11" x14ac:dyDescent="0.35">
      <c r="C6" s="1"/>
      <c r="D6" s="1"/>
      <c r="E6" s="1"/>
      <c r="F6" s="1"/>
    </row>
    <row r="7" spans="1:11" x14ac:dyDescent="0.35">
      <c r="C7" s="1"/>
      <c r="D7" s="1"/>
      <c r="E7" s="1"/>
      <c r="F7" s="1"/>
    </row>
    <row r="8" spans="1:11" x14ac:dyDescent="0.3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156912-11c3-4fd9-963e-4723ea26edc7">
      <Terms xmlns="http://schemas.microsoft.com/office/infopath/2007/PartnerControls"/>
    </lcf76f155ced4ddcb4097134ff3c332f>
    <TaxCatchAll xmlns="341c8971-ca0c-42cf-adff-1d1a241fd0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D97C039C20A3E4BBC15A1E32935CADC" ma:contentTypeVersion="17" ma:contentTypeDescription="Create a new document." ma:contentTypeScope="" ma:versionID="50d250b69fdffce73d1972fafeb113dd">
  <xsd:schema xmlns:xsd="http://www.w3.org/2001/XMLSchema" xmlns:xs="http://www.w3.org/2001/XMLSchema" xmlns:p="http://schemas.microsoft.com/office/2006/metadata/properties" xmlns:ns2="a3156912-11c3-4fd9-963e-4723ea26edc7" xmlns:ns3="341c8971-ca0c-42cf-adff-1d1a241fd067" targetNamespace="http://schemas.microsoft.com/office/2006/metadata/properties" ma:root="true" ma:fieldsID="3b7557ee541dd293ed3fe89e331238f6" ns2:_="" ns3:_="">
    <xsd:import namespace="a3156912-11c3-4fd9-963e-4723ea26edc7"/>
    <xsd:import namespace="341c8971-ca0c-42cf-adff-1d1a241fd06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156912-11c3-4fd9-963e-4723ea26ed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c8971-ca0c-42cf-adff-1d1a241fd067"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8e2b6bac-2b4c-406a-8ffc-2726702d8067}" ma:internalName="TaxCatchAll" ma:showField="CatchAllData" ma:web="341c8971-ca0c-42cf-adff-1d1a241fd0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http://schemas.microsoft.com/office/2006/metadata/properties"/>
    <ds:schemaRef ds:uri="http://schemas.microsoft.com/office/infopath/2007/PartnerControls"/>
    <ds:schemaRef ds:uri="a3156912-11c3-4fd9-963e-4723ea26edc7"/>
    <ds:schemaRef ds:uri="341c8971-ca0c-42cf-adff-1d1a241fd067"/>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3B300462-33CE-4BEA-A082-36D38DB761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156912-11c3-4fd9-963e-4723ea26edc7"/>
    <ds:schemaRef ds:uri="341c8971-ca0c-42cf-adff-1d1a241fd0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UPL Lot 1</vt:lpstr>
      <vt:lpstr>UPL Lot 2</vt:lpstr>
      <vt:lpstr>UPL Lot 3</vt:lpstr>
      <vt:lpstr>UPL Lot 4</vt:lpstr>
      <vt:lpstr>UPL Lot 5</vt:lpstr>
      <vt:lpstr>UPL Lot 6</vt:lpstr>
      <vt:lpstr>UPL Lot 7</vt:lpstr>
      <vt:lpstr>UPL Lot 8</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GREZAUD Pauline</cp:lastModifiedBy>
  <cp:revision/>
  <dcterms:created xsi:type="dcterms:W3CDTF">2018-05-24T14:54:31Z</dcterms:created>
  <dcterms:modified xsi:type="dcterms:W3CDTF">2026-02-26T10:51:06Z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0x0101005D97C039C20A3E4BBC15A1E32935CADC</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